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externalReferences>
    <externalReference r:id="rId2"/>
    <externalReference r:id="rId3"/>
    <externalReference r:id="rId4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/>
  <c r="F56"/>
  <c r="F58"/>
  <c r="F52"/>
  <c r="F53"/>
  <c r="F54"/>
  <c r="F44"/>
  <c r="F45"/>
  <c r="F46"/>
  <c r="F40"/>
  <c r="F41"/>
  <c r="F42"/>
  <c r="F22"/>
  <c r="F23"/>
  <c r="F24"/>
  <c r="F27"/>
  <c r="F28" l="1"/>
  <c r="F26"/>
</calcChain>
</file>

<file path=xl/sharedStrings.xml><?xml version="1.0" encoding="utf-8"?>
<sst xmlns="http://schemas.openxmlformats.org/spreadsheetml/2006/main" count="414" uniqueCount="246">
  <si>
    <t>Aberfeldy Triathlon Historical Results</t>
  </si>
  <si>
    <t>Year</t>
  </si>
  <si>
    <t>Female</t>
  </si>
  <si>
    <t>Male</t>
  </si>
  <si>
    <t>Jason</t>
  </si>
  <si>
    <t>Smith</t>
  </si>
  <si>
    <t>Esc R Cycle</t>
  </si>
  <si>
    <t>Brian</t>
  </si>
  <si>
    <t>McKeating</t>
  </si>
  <si>
    <t>Jim</t>
  </si>
  <si>
    <t>Stevenson</t>
  </si>
  <si>
    <t>Ayrodynamic</t>
  </si>
  <si>
    <t>Eva</t>
  </si>
  <si>
    <t>Campbell</t>
  </si>
  <si>
    <t>Glasgow</t>
  </si>
  <si>
    <t xml:space="preserve">Smith     </t>
  </si>
  <si>
    <t>Escape Route Cycles</t>
  </si>
  <si>
    <t>Rupert</t>
  </si>
  <si>
    <t>Warren</t>
  </si>
  <si>
    <t>Edinburgh Triathletes</t>
  </si>
  <si>
    <t>Ayrodynamics</t>
  </si>
  <si>
    <t>Paula</t>
  </si>
  <si>
    <t>Adams</t>
  </si>
  <si>
    <t>Birm. Uni. Tri.Club</t>
  </si>
  <si>
    <t>Mary-Rose</t>
  </si>
  <si>
    <t>Cross</t>
  </si>
  <si>
    <t>East Fife Tri</t>
  </si>
  <si>
    <t>Alison J</t>
  </si>
  <si>
    <t>Powell</t>
  </si>
  <si>
    <t>Edin. Tri</t>
  </si>
  <si>
    <t>Bianca</t>
  </si>
  <si>
    <t>VanDijk</t>
  </si>
  <si>
    <t>VZC Veenendaal</t>
  </si>
  <si>
    <t>Kelda</t>
  </si>
  <si>
    <t>Spratt</t>
  </si>
  <si>
    <t>Unattached</t>
  </si>
  <si>
    <t>Julie</t>
  </si>
  <si>
    <t>McTaggart</t>
  </si>
  <si>
    <t>Ayrodynamic Tri Club</t>
  </si>
  <si>
    <t>Stephen</t>
  </si>
  <si>
    <t>Sheldrake</t>
  </si>
  <si>
    <t>Ian</t>
  </si>
  <si>
    <t>Mclaughlin</t>
  </si>
  <si>
    <t>Wallace</t>
  </si>
  <si>
    <t xml:space="preserve">Gregor </t>
  </si>
  <si>
    <t>Ted</t>
  </si>
  <si>
    <t>As</t>
  </si>
  <si>
    <t xml:space="preserve">Triathlon Vast </t>
  </si>
  <si>
    <t>Bud</t>
  </si>
  <si>
    <t>Johnston</t>
  </si>
  <si>
    <t>East Kilbride Tri Club</t>
  </si>
  <si>
    <t>Mark</t>
  </si>
  <si>
    <t>Livesey</t>
  </si>
  <si>
    <t>Army Triathlon Asoc</t>
  </si>
  <si>
    <t>Diana</t>
  </si>
  <si>
    <t>McPherson</t>
  </si>
  <si>
    <t>Unnattached</t>
  </si>
  <si>
    <t>RAFTA</t>
  </si>
  <si>
    <t>Francesca</t>
  </si>
  <si>
    <t>Osowska</t>
  </si>
  <si>
    <t>Rachel</t>
  </si>
  <si>
    <t>Joyce</t>
  </si>
  <si>
    <t>MacPherson</t>
  </si>
  <si>
    <t>Lee</t>
  </si>
  <si>
    <t>Vernett</t>
  </si>
  <si>
    <t>Otter</t>
  </si>
  <si>
    <t>Edinburgh Racing Club</t>
  </si>
  <si>
    <t>Glasgow Tri Club</t>
  </si>
  <si>
    <t>Scott</t>
  </si>
  <si>
    <t>Neyedli</t>
  </si>
  <si>
    <t>John</t>
  </si>
  <si>
    <t>Lunn</t>
  </si>
  <si>
    <t>Fleet Feet</t>
  </si>
  <si>
    <t>Stirling Tri Club</t>
  </si>
  <si>
    <t>Douglas</t>
  </si>
  <si>
    <t>Steele</t>
  </si>
  <si>
    <t>Graeme</t>
  </si>
  <si>
    <t>Stewart</t>
  </si>
  <si>
    <t>Mike</t>
  </si>
  <si>
    <t>Cornes</t>
  </si>
  <si>
    <t xml:space="preserve">Craig </t>
  </si>
  <si>
    <t>Dale</t>
  </si>
  <si>
    <t>Dundee University Tri Club</t>
  </si>
  <si>
    <t>Mammoth Lifestyle RT</t>
  </si>
  <si>
    <t>Edinburgh University Tri Club</t>
  </si>
  <si>
    <t xml:space="preserve">Alison </t>
  </si>
  <si>
    <t>Rowatt</t>
  </si>
  <si>
    <t xml:space="preserve">Jennifer </t>
  </si>
  <si>
    <t>Eilertsen</t>
  </si>
  <si>
    <t xml:space="preserve">Sian </t>
  </si>
  <si>
    <t>Tovey</t>
  </si>
  <si>
    <t>G3R</t>
  </si>
  <si>
    <t>Ben</t>
  </si>
  <si>
    <t>Mitchell</t>
  </si>
  <si>
    <t>Jahnston</t>
  </si>
  <si>
    <t>Stuart</t>
  </si>
  <si>
    <t>Fraser</t>
  </si>
  <si>
    <t>Edinburgh Road Club</t>
  </si>
  <si>
    <t>E K Tri Club</t>
  </si>
  <si>
    <t>Catriona</t>
  </si>
  <si>
    <t>Morrison</t>
  </si>
  <si>
    <t>Alice</t>
  </si>
  <si>
    <t>Hector</t>
  </si>
  <si>
    <t>Lindsey</t>
  </si>
  <si>
    <t>Courage</t>
  </si>
  <si>
    <t>Somerset R C Tri</t>
  </si>
  <si>
    <t>Army Tri Ass.</t>
  </si>
  <si>
    <t>Eleanor</t>
  </si>
  <si>
    <t>Haresign</t>
  </si>
  <si>
    <t>Jennifer</t>
  </si>
  <si>
    <t>Sian</t>
  </si>
  <si>
    <t>Glasgow Triathlon Club</t>
  </si>
  <si>
    <t>Dundee Uni Tri</t>
  </si>
  <si>
    <t>Fusion Triathlon Club</t>
  </si>
  <si>
    <t>Will</t>
  </si>
  <si>
    <t>Wright</t>
  </si>
  <si>
    <t>Per</t>
  </si>
  <si>
    <t>Cunningham</t>
  </si>
  <si>
    <t>Team Tiree</t>
  </si>
  <si>
    <t>Edinburgh RC</t>
  </si>
  <si>
    <t>Cartmell</t>
  </si>
  <si>
    <t>MacLeod</t>
  </si>
  <si>
    <t>Craig</t>
  </si>
  <si>
    <t>Edin. R C Bicycle</t>
  </si>
  <si>
    <t>Edin Tri/The Bicycleworks</t>
  </si>
  <si>
    <t>Kirsti</t>
  </si>
  <si>
    <t>Thys</t>
  </si>
  <si>
    <t>Angela</t>
  </si>
  <si>
    <t>Kidd</t>
  </si>
  <si>
    <t>AVS Tri</t>
  </si>
  <si>
    <t>Edinburgh R C</t>
  </si>
  <si>
    <t>Catronia</t>
  </si>
  <si>
    <t>Alanda</t>
  </si>
  <si>
    <t>Scotts</t>
  </si>
  <si>
    <t>Andrew</t>
  </si>
  <si>
    <t>Fish</t>
  </si>
  <si>
    <t>Alistair</t>
  </si>
  <si>
    <t>Hadnett</t>
  </si>
  <si>
    <t>Alison</t>
  </si>
  <si>
    <t>Janet</t>
  </si>
  <si>
    <t>Roxburgh</t>
  </si>
  <si>
    <t>Stirling Triathlon Club</t>
  </si>
  <si>
    <t>The Bicycleworks.com</t>
  </si>
  <si>
    <t>Macleod</t>
  </si>
  <si>
    <t>Andy</t>
  </si>
  <si>
    <t>Turnbull</t>
  </si>
  <si>
    <t>Thebicycleworks.com</t>
  </si>
  <si>
    <t>Peter</t>
  </si>
  <si>
    <t>Fenwick</t>
  </si>
  <si>
    <t>Colin</t>
  </si>
  <si>
    <t>Norris</t>
  </si>
  <si>
    <t>Shetland Triathlon club</t>
  </si>
  <si>
    <t>Nikki</t>
  </si>
  <si>
    <t>Bartlett</t>
  </si>
  <si>
    <t>Caroline</t>
  </si>
  <si>
    <t>Jen</t>
  </si>
  <si>
    <t>Functional Fitness Coaching</t>
  </si>
  <si>
    <t>Graeme Stewart Coaching</t>
  </si>
  <si>
    <t>04:49:41</t>
  </si>
  <si>
    <t>04:50:13</t>
  </si>
  <si>
    <t>05:00:22</t>
  </si>
  <si>
    <t>04:16:22</t>
  </si>
  <si>
    <t>04:20:11</t>
  </si>
  <si>
    <t>04:22:03</t>
  </si>
  <si>
    <t>Hood</t>
  </si>
  <si>
    <t>East fife Triathlon club</t>
  </si>
  <si>
    <t>Allison</t>
  </si>
  <si>
    <t>TORQ</t>
  </si>
  <si>
    <t>Fergus</t>
  </si>
  <si>
    <t>Roberts</t>
  </si>
  <si>
    <t>04:04:38</t>
  </si>
  <si>
    <t>04:09:57</t>
  </si>
  <si>
    <t>04:10:32</t>
  </si>
  <si>
    <t>Natalie</t>
  </si>
  <si>
    <t>Milne</t>
  </si>
  <si>
    <t>Kirsty</t>
  </si>
  <si>
    <t>Anderson</t>
  </si>
  <si>
    <t>Team Dillon</t>
  </si>
  <si>
    <t>04:28:43</t>
  </si>
  <si>
    <t>04:33:59</t>
  </si>
  <si>
    <t>04:43:15</t>
  </si>
  <si>
    <t>Jack</t>
  </si>
  <si>
    <t>Lawson</t>
  </si>
  <si>
    <t>Woodroffe</t>
  </si>
  <si>
    <t>04:17:28</t>
  </si>
  <si>
    <t>04:24:40</t>
  </si>
  <si>
    <t>04:28:54</t>
  </si>
  <si>
    <t>G-Squad Triathlon</t>
  </si>
  <si>
    <t>G squad</t>
  </si>
  <si>
    <t>Sarah</t>
  </si>
  <si>
    <t>Leakey</t>
  </si>
  <si>
    <t>Lanark Triathlon Club</t>
  </si>
  <si>
    <t>04:50:12</t>
  </si>
  <si>
    <t>05:09:19</t>
  </si>
  <si>
    <t>05:10:31</t>
  </si>
  <si>
    <t>Finlay</t>
  </si>
  <si>
    <t>Mcandrew</t>
  </si>
  <si>
    <t>Yonda Racing</t>
  </si>
  <si>
    <t>G Squad Triathlon</t>
  </si>
  <si>
    <t>04:19:35</t>
  </si>
  <si>
    <t>04:29:12</t>
  </si>
  <si>
    <t>G72 Tri Club</t>
  </si>
  <si>
    <t>Peasgood</t>
  </si>
  <si>
    <t>04:32:11</t>
  </si>
  <si>
    <t>Stiirling Tri Club</t>
  </si>
  <si>
    <t>Debbie</t>
  </si>
  <si>
    <t>Greig</t>
  </si>
  <si>
    <t>O'brien</t>
  </si>
  <si>
    <t>Anne</t>
  </si>
  <si>
    <t>Ewing</t>
  </si>
  <si>
    <t>Speedhub Race Team</t>
  </si>
  <si>
    <t>What's Your Meta? Tri Division</t>
  </si>
  <si>
    <t>04:44:29</t>
  </si>
  <si>
    <t>04:49:44</t>
  </si>
  <si>
    <t>04:56:19</t>
  </si>
  <si>
    <t xml:space="preserve">Will </t>
  </si>
  <si>
    <t>Munday</t>
  </si>
  <si>
    <t xml:space="preserve">Matthew </t>
  </si>
  <si>
    <t>Nelson</t>
  </si>
  <si>
    <t xml:space="preserve">Douglas  </t>
  </si>
  <si>
    <t>04:21:33</t>
  </si>
  <si>
    <t>04:23:12</t>
  </si>
  <si>
    <t>04:24:07</t>
  </si>
  <si>
    <t>04:44:32</t>
  </si>
  <si>
    <t xml:space="preserve">simone </t>
  </si>
  <si>
    <t>mitchell</t>
  </si>
  <si>
    <t>05:02:30</t>
  </si>
  <si>
    <t xml:space="preserve">Erica </t>
  </si>
  <si>
    <t>Booth</t>
  </si>
  <si>
    <t>05:06:22</t>
  </si>
  <si>
    <t>Mackenzie</t>
  </si>
  <si>
    <t>Cancelled due COVID-19</t>
  </si>
  <si>
    <t xml:space="preserve">Year </t>
  </si>
  <si>
    <t>British &amp; Scottish Championships</t>
  </si>
  <si>
    <t>Hugh</t>
  </si>
  <si>
    <t>Brashaw</t>
  </si>
  <si>
    <t xml:space="preserve">Ewan </t>
  </si>
  <si>
    <t>Brown</t>
  </si>
  <si>
    <t>James</t>
  </si>
  <si>
    <t>Scott-Farrington</t>
  </si>
  <si>
    <t xml:space="preserve">Lucy </t>
  </si>
  <si>
    <t>Byrum</t>
  </si>
  <si>
    <t xml:space="preserve">Olivia </t>
  </si>
  <si>
    <t>Mathews</t>
  </si>
  <si>
    <t>Hannah</t>
  </si>
  <si>
    <t>Lord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</si>
</sst>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omic Sans MS"/>
      <family val="4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46" fontId="1" fillId="0" borderId="0" xfId="0" applyNumberFormat="1" applyFont="1"/>
    <xf numFmtId="0" fontId="0" fillId="0" borderId="0" xfId="0" applyFill="1"/>
    <xf numFmtId="2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6" fontId="1" fillId="0" borderId="0" xfId="0" applyNumberFormat="1" applyFont="1" applyAlignment="1">
      <alignment horizontal="left"/>
    </xf>
    <xf numFmtId="46" fontId="0" fillId="0" borderId="0" xfId="0" applyNumberFormat="1" applyAlignment="1">
      <alignment horizontal="left"/>
    </xf>
    <xf numFmtId="21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%20Results\Half%20Ironman%20Results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%20Results\Half%20Ironman%20Result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s%202005\Middle%20Distance%202005\middle%20distance%20triathlon%202005%20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 list"/>
      <sheetName val="Results O'All"/>
      <sheetName val="Results Cats"/>
      <sheetName val="Categories"/>
      <sheetName val="Swim time keepers sheets"/>
      <sheetName val="Sheet2"/>
      <sheetName val="KOTM"/>
    </sheetNames>
    <sheetDataSet>
      <sheetData sheetId="0" refreshError="1"/>
      <sheetData sheetId="1" refreshError="1"/>
      <sheetData sheetId="2">
        <row r="3">
          <cell r="H3">
            <v>0.19820601851851852</v>
          </cell>
        </row>
        <row r="4">
          <cell r="H4">
            <v>0.22484953703703703</v>
          </cell>
        </row>
        <row r="5">
          <cell r="H5">
            <v>0.23626157407407408</v>
          </cell>
        </row>
        <row r="6">
          <cell r="H6">
            <v>0.25193287037037038</v>
          </cell>
        </row>
        <row r="7">
          <cell r="H7">
            <v>0.25421296296296297</v>
          </cell>
        </row>
        <row r="8">
          <cell r="H8">
            <v>0.25571759259259258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 O'All"/>
    </sheetNames>
    <sheetDataSet>
      <sheetData sheetId="0">
        <row r="3">
          <cell r="H3">
            <v>0.2096064814814815</v>
          </cell>
        </row>
        <row r="4">
          <cell r="H4">
            <v>0.22471064814814815</v>
          </cell>
        </row>
        <row r="5">
          <cell r="H5">
            <v>0.22623842592592591</v>
          </cell>
        </row>
        <row r="22">
          <cell r="H22">
            <v>0.18410879629629628</v>
          </cell>
        </row>
        <row r="23">
          <cell r="H23">
            <v>0.19633101851851853</v>
          </cell>
        </row>
        <row r="24">
          <cell r="H24">
            <v>0.19854166666666664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M"/>
    </sheetNames>
    <sheetDataSet>
      <sheetData sheetId="0">
        <row r="3">
          <cell r="H3">
            <v>0.21528935185185186</v>
          </cell>
        </row>
        <row r="4">
          <cell r="H4">
            <v>0.22150462962962961</v>
          </cell>
        </row>
        <row r="5">
          <cell r="H5">
            <v>0.22329861111111113</v>
          </cell>
        </row>
        <row r="16">
          <cell r="H16">
            <v>0.19273148148148148</v>
          </cell>
        </row>
        <row r="17">
          <cell r="H17">
            <v>0.19315972222222222</v>
          </cell>
        </row>
        <row r="70">
          <cell r="H70">
            <v>0.19291666666666665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topLeftCell="A190" workbookViewId="0">
      <selection activeCell="H205" sqref="H205"/>
    </sheetView>
  </sheetViews>
  <sheetFormatPr defaultRowHeight="15"/>
  <cols>
    <col min="3" max="3" width="8.85546875" bestFit="1" customWidth="1"/>
    <col min="4" max="4" width="13.42578125" bestFit="1" customWidth="1"/>
    <col min="5" max="5" width="23.28515625" bestFit="1" customWidth="1"/>
    <col min="6" max="6" width="9.140625" style="6"/>
  </cols>
  <sheetData>
    <row r="1" spans="1:6">
      <c r="A1" t="s">
        <v>0</v>
      </c>
    </row>
    <row r="3" spans="1:6">
      <c r="A3" t="s">
        <v>1</v>
      </c>
      <c r="B3">
        <v>2000</v>
      </c>
    </row>
    <row r="4" spans="1:6">
      <c r="A4" t="s">
        <v>2</v>
      </c>
      <c r="B4">
        <v>1</v>
      </c>
    </row>
    <row r="5" spans="1:6">
      <c r="B5">
        <v>2</v>
      </c>
    </row>
    <row r="6" spans="1:6">
      <c r="B6">
        <v>3</v>
      </c>
    </row>
    <row r="8" spans="1:6">
      <c r="A8" t="s">
        <v>3</v>
      </c>
      <c r="B8">
        <v>1</v>
      </c>
    </row>
    <row r="9" spans="1:6">
      <c r="B9">
        <v>2</v>
      </c>
    </row>
    <row r="10" spans="1:6">
      <c r="B10">
        <v>3</v>
      </c>
    </row>
    <row r="11" spans="1:6">
      <c r="A11" s="1"/>
      <c r="B11" s="1"/>
      <c r="C11" s="1"/>
      <c r="D11" s="1"/>
      <c r="E11" s="1"/>
      <c r="F11" s="7"/>
    </row>
    <row r="12" spans="1:6">
      <c r="A12" t="s">
        <v>1</v>
      </c>
      <c r="B12">
        <v>2001</v>
      </c>
    </row>
    <row r="13" spans="1:6">
      <c r="A13" t="s">
        <v>2</v>
      </c>
      <c r="B13">
        <v>1</v>
      </c>
      <c r="C13" s="2" t="s">
        <v>12</v>
      </c>
      <c r="D13" s="2" t="s">
        <v>13</v>
      </c>
      <c r="E13" s="2" t="s">
        <v>14</v>
      </c>
      <c r="F13" s="8">
        <v>0.67692129629629649</v>
      </c>
    </row>
    <row r="14" spans="1:6">
      <c r="B14">
        <v>2</v>
      </c>
      <c r="C14" s="1"/>
      <c r="D14" s="1"/>
      <c r="E14" s="1"/>
      <c r="F14" s="7"/>
    </row>
    <row r="15" spans="1:6">
      <c r="B15">
        <v>3</v>
      </c>
      <c r="C15" s="1"/>
      <c r="D15" s="1"/>
      <c r="E15" s="1"/>
      <c r="F15" s="7"/>
    </row>
    <row r="17" spans="1:6">
      <c r="A17" t="s">
        <v>3</v>
      </c>
      <c r="B17">
        <v>1</v>
      </c>
      <c r="C17" s="2" t="s">
        <v>4</v>
      </c>
      <c r="D17" s="2" t="s">
        <v>5</v>
      </c>
      <c r="E17" s="2" t="s">
        <v>6</v>
      </c>
      <c r="F17" s="8">
        <v>0.43035879629629631</v>
      </c>
    </row>
    <row r="18" spans="1:6">
      <c r="B18">
        <v>2</v>
      </c>
      <c r="C18" s="2" t="s">
        <v>7</v>
      </c>
      <c r="D18" s="2" t="s">
        <v>8</v>
      </c>
      <c r="E18" s="2" t="s">
        <v>11</v>
      </c>
      <c r="F18" s="8">
        <v>0.4490277777777778</v>
      </c>
    </row>
    <row r="19" spans="1:6">
      <c r="B19">
        <v>3</v>
      </c>
      <c r="C19" s="2" t="s">
        <v>9</v>
      </c>
      <c r="D19" s="2" t="s">
        <v>10</v>
      </c>
      <c r="E19" s="2" t="s">
        <v>11</v>
      </c>
      <c r="F19" s="8">
        <v>0.45349537037037035</v>
      </c>
    </row>
    <row r="20" spans="1:6">
      <c r="A20" s="1"/>
      <c r="B20" s="1"/>
      <c r="C20" s="1"/>
      <c r="D20" s="1"/>
      <c r="E20" s="1"/>
      <c r="F20" s="7"/>
    </row>
    <row r="21" spans="1:6">
      <c r="A21" t="s">
        <v>1</v>
      </c>
      <c r="B21">
        <v>2002</v>
      </c>
    </row>
    <row r="22" spans="1:6">
      <c r="A22" t="s">
        <v>2</v>
      </c>
      <c r="B22">
        <v>1</v>
      </c>
      <c r="C22" s="2" t="s">
        <v>21</v>
      </c>
      <c r="D22" s="2" t="s">
        <v>22</v>
      </c>
      <c r="E22" s="2" t="s">
        <v>23</v>
      </c>
      <c r="F22" s="9">
        <f>'[1]Results Cats'!H3</f>
        <v>0.19820601851851852</v>
      </c>
    </row>
    <row r="23" spans="1:6">
      <c r="B23">
        <v>2</v>
      </c>
      <c r="C23" s="2" t="s">
        <v>24</v>
      </c>
      <c r="D23" s="2" t="s">
        <v>25</v>
      </c>
      <c r="E23" s="2" t="s">
        <v>26</v>
      </c>
      <c r="F23" s="9">
        <f>'[1]Results Cats'!H4</f>
        <v>0.22484953703703703</v>
      </c>
    </row>
    <row r="24" spans="1:6">
      <c r="B24">
        <v>3</v>
      </c>
      <c r="C24" s="2" t="s">
        <v>27</v>
      </c>
      <c r="D24" s="2" t="s">
        <v>28</v>
      </c>
      <c r="E24" s="2" t="s">
        <v>29</v>
      </c>
      <c r="F24" s="9">
        <f>'[1]Results Cats'!H5</f>
        <v>0.23626157407407408</v>
      </c>
    </row>
    <row r="26" spans="1:6">
      <c r="A26" t="s">
        <v>3</v>
      </c>
      <c r="B26">
        <v>1</v>
      </c>
      <c r="C26" s="2" t="s">
        <v>4</v>
      </c>
      <c r="D26" s="2" t="s">
        <v>15</v>
      </c>
      <c r="E26" s="3" t="s">
        <v>16</v>
      </c>
      <c r="F26" s="9">
        <f>'[1]Results Cats'!H6</f>
        <v>0.25193287037037038</v>
      </c>
    </row>
    <row r="27" spans="1:6">
      <c r="B27">
        <v>2</v>
      </c>
      <c r="C27" s="2" t="s">
        <v>17</v>
      </c>
      <c r="D27" s="2" t="s">
        <v>18</v>
      </c>
      <c r="E27" s="3" t="s">
        <v>19</v>
      </c>
      <c r="F27" s="9">
        <f>'[1]Results Cats'!H7</f>
        <v>0.25421296296296297</v>
      </c>
    </row>
    <row r="28" spans="1:6">
      <c r="B28">
        <v>3</v>
      </c>
      <c r="C28" s="2" t="s">
        <v>7</v>
      </c>
      <c r="D28" s="2" t="s">
        <v>8</v>
      </c>
      <c r="E28" s="3" t="s">
        <v>20</v>
      </c>
      <c r="F28" s="9">
        <f>'[1]Results Cats'!H8</f>
        <v>0.25571759259259258</v>
      </c>
    </row>
    <row r="29" spans="1:6">
      <c r="A29" s="1"/>
      <c r="B29" s="1"/>
      <c r="C29" s="1"/>
      <c r="D29" s="1"/>
      <c r="E29" s="1"/>
      <c r="F29" s="7"/>
    </row>
    <row r="30" spans="1:6">
      <c r="A30" t="s">
        <v>1</v>
      </c>
      <c r="B30">
        <v>2003</v>
      </c>
    </row>
    <row r="31" spans="1:6">
      <c r="A31" t="s">
        <v>2</v>
      </c>
      <c r="B31">
        <v>1</v>
      </c>
      <c r="C31" s="2"/>
      <c r="D31" s="2"/>
      <c r="E31" s="2"/>
      <c r="F31" s="9"/>
    </row>
    <row r="32" spans="1:6">
      <c r="B32">
        <v>2</v>
      </c>
      <c r="C32" s="2"/>
      <c r="D32" s="2"/>
      <c r="E32" s="2"/>
      <c r="F32" s="9"/>
    </row>
    <row r="33" spans="1:6">
      <c r="B33">
        <v>3</v>
      </c>
      <c r="C33" s="2"/>
      <c r="D33" s="2"/>
      <c r="E33" s="2"/>
      <c r="F33" s="9"/>
    </row>
    <row r="35" spans="1:6">
      <c r="A35" t="s">
        <v>3</v>
      </c>
      <c r="B35">
        <v>1</v>
      </c>
      <c r="C35" s="2"/>
      <c r="D35" s="2"/>
      <c r="E35" s="3"/>
      <c r="F35" s="9"/>
    </row>
    <row r="36" spans="1:6">
      <c r="B36">
        <v>2</v>
      </c>
      <c r="C36" s="2"/>
      <c r="D36" s="2"/>
      <c r="E36" s="3"/>
      <c r="F36" s="9"/>
    </row>
    <row r="37" spans="1:6">
      <c r="B37">
        <v>3</v>
      </c>
      <c r="C37" s="2"/>
      <c r="D37" s="2"/>
      <c r="E37" s="3"/>
      <c r="F37" s="9"/>
    </row>
    <row r="38" spans="1:6">
      <c r="A38" s="1"/>
      <c r="B38" s="1"/>
      <c r="C38" s="1"/>
      <c r="D38" s="1"/>
      <c r="E38" s="1"/>
      <c r="F38" s="7"/>
    </row>
    <row r="39" spans="1:6">
      <c r="A39" t="s">
        <v>1</v>
      </c>
      <c r="B39">
        <v>2004</v>
      </c>
    </row>
    <row r="40" spans="1:6">
      <c r="A40" t="s">
        <v>2</v>
      </c>
      <c r="B40">
        <v>1</v>
      </c>
      <c r="C40" s="2" t="s">
        <v>30</v>
      </c>
      <c r="D40" s="2" t="s">
        <v>31</v>
      </c>
      <c r="E40" s="2" t="s">
        <v>32</v>
      </c>
      <c r="F40" s="8">
        <f>'[2]Results O''All'!H3</f>
        <v>0.2096064814814815</v>
      </c>
    </row>
    <row r="41" spans="1:6">
      <c r="B41">
        <v>2</v>
      </c>
      <c r="C41" s="2" t="s">
        <v>33</v>
      </c>
      <c r="D41" s="2" t="s">
        <v>34</v>
      </c>
      <c r="E41" s="2" t="s">
        <v>35</v>
      </c>
      <c r="F41" s="8">
        <f>'[2]Results O''All'!H4</f>
        <v>0.22471064814814815</v>
      </c>
    </row>
    <row r="42" spans="1:6">
      <c r="B42">
        <v>3</v>
      </c>
      <c r="C42" s="2" t="s">
        <v>36</v>
      </c>
      <c r="D42" s="2" t="s">
        <v>37</v>
      </c>
      <c r="E42" s="2" t="s">
        <v>38</v>
      </c>
      <c r="F42" s="8">
        <f>'[2]Results O''All'!H5</f>
        <v>0.22623842592592591</v>
      </c>
    </row>
    <row r="44" spans="1:6">
      <c r="A44" t="s">
        <v>3</v>
      </c>
      <c r="B44">
        <v>1</v>
      </c>
      <c r="C44" s="2" t="s">
        <v>39</v>
      </c>
      <c r="D44" s="2" t="s">
        <v>40</v>
      </c>
      <c r="E44" s="2" t="s">
        <v>19</v>
      </c>
      <c r="F44" s="9">
        <f>'[2]Results O''All'!H22</f>
        <v>0.18410879629629628</v>
      </c>
    </row>
    <row r="45" spans="1:6">
      <c r="B45">
        <v>2</v>
      </c>
      <c r="C45" s="2" t="s">
        <v>41</v>
      </c>
      <c r="D45" s="2" t="s">
        <v>42</v>
      </c>
      <c r="E45" s="2" t="s">
        <v>19</v>
      </c>
      <c r="F45" s="9">
        <f>'[2]Results O''All'!H23</f>
        <v>0.19633101851851853</v>
      </c>
    </row>
    <row r="46" spans="1:6">
      <c r="B46">
        <v>3</v>
      </c>
      <c r="C46" s="2" t="s">
        <v>44</v>
      </c>
      <c r="D46" s="2" t="s">
        <v>43</v>
      </c>
      <c r="E46" s="2" t="s">
        <v>19</v>
      </c>
      <c r="F46" s="9">
        <f>'[2]Results O''All'!H24</f>
        <v>0.19854166666666664</v>
      </c>
    </row>
    <row r="47" spans="1:6">
      <c r="A47" s="1"/>
      <c r="B47" s="1"/>
      <c r="C47" s="1"/>
      <c r="D47" s="1"/>
      <c r="E47" s="1"/>
      <c r="F47" s="7"/>
    </row>
    <row r="51" spans="1:6">
      <c r="A51" t="s">
        <v>1</v>
      </c>
      <c r="B51">
        <v>2005</v>
      </c>
    </row>
    <row r="52" spans="1:6">
      <c r="A52" t="s">
        <v>2</v>
      </c>
      <c r="B52">
        <v>1</v>
      </c>
      <c r="C52" s="2" t="s">
        <v>54</v>
      </c>
      <c r="D52" s="2" t="s">
        <v>55</v>
      </c>
      <c r="E52" s="2" t="s">
        <v>56</v>
      </c>
      <c r="F52" s="9">
        <f>[3]HIM!H3</f>
        <v>0.21528935185185186</v>
      </c>
    </row>
    <row r="53" spans="1:6">
      <c r="B53">
        <v>2</v>
      </c>
      <c r="C53" s="2" t="s">
        <v>33</v>
      </c>
      <c r="D53" s="2" t="s">
        <v>34</v>
      </c>
      <c r="E53" s="2" t="s">
        <v>57</v>
      </c>
      <c r="F53" s="9">
        <f>[3]HIM!H4</f>
        <v>0.22150462962962961</v>
      </c>
    </row>
    <row r="54" spans="1:6">
      <c r="B54">
        <v>3</v>
      </c>
      <c r="C54" s="2" t="s">
        <v>58</v>
      </c>
      <c r="D54" s="2" t="s">
        <v>59</v>
      </c>
      <c r="E54" s="2" t="s">
        <v>19</v>
      </c>
      <c r="F54" s="9">
        <f>[3]HIM!H5</f>
        <v>0.22329861111111113</v>
      </c>
    </row>
    <row r="56" spans="1:6">
      <c r="A56" t="s">
        <v>3</v>
      </c>
      <c r="B56">
        <v>1</v>
      </c>
      <c r="C56" s="2" t="s">
        <v>45</v>
      </c>
      <c r="D56" s="2" t="s">
        <v>46</v>
      </c>
      <c r="E56" s="2" t="s">
        <v>47</v>
      </c>
      <c r="F56" s="9">
        <f>[3]HIM!H16</f>
        <v>0.19273148148148148</v>
      </c>
    </row>
    <row r="57" spans="1:6">
      <c r="B57">
        <v>2</v>
      </c>
      <c r="C57" s="2" t="s">
        <v>48</v>
      </c>
      <c r="D57" s="2" t="s">
        <v>49</v>
      </c>
      <c r="E57" s="2" t="s">
        <v>50</v>
      </c>
      <c r="F57" s="9">
        <f>[3]HIM!$H$70</f>
        <v>0.19291666666666665</v>
      </c>
    </row>
    <row r="58" spans="1:6">
      <c r="B58">
        <v>3</v>
      </c>
      <c r="C58" s="2" t="s">
        <v>51</v>
      </c>
      <c r="D58" s="2" t="s">
        <v>52</v>
      </c>
      <c r="E58" s="2" t="s">
        <v>53</v>
      </c>
      <c r="F58" s="9">
        <f>[3]HIM!H17</f>
        <v>0.19315972222222222</v>
      </c>
    </row>
    <row r="59" spans="1:6">
      <c r="A59" s="1"/>
      <c r="B59" s="1"/>
      <c r="C59" s="1"/>
      <c r="D59" s="1"/>
      <c r="E59" s="1"/>
      <c r="F59" s="7"/>
    </row>
    <row r="60" spans="1:6">
      <c r="A60" t="s">
        <v>1</v>
      </c>
      <c r="B60">
        <v>2006</v>
      </c>
    </row>
    <row r="61" spans="1:6">
      <c r="A61" t="s">
        <v>2</v>
      </c>
      <c r="B61">
        <v>1</v>
      </c>
      <c r="C61" s="2" t="s">
        <v>60</v>
      </c>
      <c r="D61" s="2" t="s">
        <v>61</v>
      </c>
      <c r="E61" s="2" t="s">
        <v>65</v>
      </c>
      <c r="F61" s="10">
        <v>0.20482638888888891</v>
      </c>
    </row>
    <row r="62" spans="1:6">
      <c r="B62">
        <v>2</v>
      </c>
      <c r="C62" s="2" t="s">
        <v>54</v>
      </c>
      <c r="D62" s="2" t="s">
        <v>62</v>
      </c>
      <c r="E62" s="2" t="s">
        <v>66</v>
      </c>
      <c r="F62" s="10">
        <v>0.21012731481481481</v>
      </c>
    </row>
    <row r="63" spans="1:6">
      <c r="B63">
        <v>3</v>
      </c>
      <c r="C63" s="2" t="s">
        <v>63</v>
      </c>
      <c r="D63" s="2" t="s">
        <v>64</v>
      </c>
      <c r="E63" s="2" t="s">
        <v>67</v>
      </c>
      <c r="F63" s="10">
        <v>0.22732638888888887</v>
      </c>
    </row>
    <row r="65" spans="1:6">
      <c r="A65" t="s">
        <v>3</v>
      </c>
      <c r="B65">
        <v>1</v>
      </c>
      <c r="C65" s="2" t="s">
        <v>68</v>
      </c>
      <c r="D65" s="2" t="s">
        <v>69</v>
      </c>
      <c r="E65" s="2" t="s">
        <v>72</v>
      </c>
      <c r="F65" s="10">
        <v>0.1910185185185185</v>
      </c>
    </row>
    <row r="66" spans="1:6">
      <c r="B66">
        <v>2</v>
      </c>
      <c r="C66" s="2" t="s">
        <v>70</v>
      </c>
      <c r="D66" s="2" t="s">
        <v>71</v>
      </c>
      <c r="E66" s="2" t="s">
        <v>73</v>
      </c>
      <c r="F66" s="10">
        <v>0.20150462962962964</v>
      </c>
    </row>
    <row r="67" spans="1:6">
      <c r="B67">
        <v>3</v>
      </c>
      <c r="C67" s="2" t="s">
        <v>74</v>
      </c>
      <c r="D67" s="2" t="s">
        <v>75</v>
      </c>
      <c r="E67" s="2" t="s">
        <v>19</v>
      </c>
      <c r="F67" s="10">
        <v>0.20278935185185185</v>
      </c>
    </row>
    <row r="68" spans="1:6">
      <c r="A68" s="1"/>
      <c r="B68" s="1"/>
      <c r="C68" s="1"/>
      <c r="D68" s="1"/>
      <c r="E68" s="1"/>
      <c r="F68" s="7"/>
    </row>
    <row r="69" spans="1:6">
      <c r="A69" t="s">
        <v>1</v>
      </c>
      <c r="B69">
        <v>2007</v>
      </c>
    </row>
    <row r="70" spans="1:6">
      <c r="A70" t="s">
        <v>2</v>
      </c>
      <c r="B70">
        <v>1</v>
      </c>
      <c r="C70" s="2" t="s">
        <v>125</v>
      </c>
      <c r="D70" s="2" t="s">
        <v>126</v>
      </c>
      <c r="E70" s="2" t="s">
        <v>129</v>
      </c>
      <c r="F70" s="10">
        <v>0.22162037037037038</v>
      </c>
    </row>
    <row r="71" spans="1:6">
      <c r="B71">
        <v>2</v>
      </c>
      <c r="C71" s="2" t="s">
        <v>127</v>
      </c>
      <c r="D71" s="2" t="s">
        <v>128</v>
      </c>
      <c r="E71" s="2" t="s">
        <v>130</v>
      </c>
      <c r="F71" s="10">
        <v>0.23525462962962962</v>
      </c>
    </row>
    <row r="72" spans="1:6">
      <c r="B72">
        <v>3</v>
      </c>
      <c r="C72" s="2" t="s">
        <v>110</v>
      </c>
      <c r="D72" s="2" t="s">
        <v>90</v>
      </c>
      <c r="E72" s="2" t="s">
        <v>67</v>
      </c>
      <c r="F72" s="10">
        <v>0.24627314814814816</v>
      </c>
    </row>
    <row r="74" spans="1:6">
      <c r="A74" t="s">
        <v>3</v>
      </c>
      <c r="B74">
        <v>1</v>
      </c>
      <c r="C74" s="2" t="s">
        <v>96</v>
      </c>
      <c r="D74" s="2" t="s">
        <v>120</v>
      </c>
      <c r="E74" s="2" t="s">
        <v>73</v>
      </c>
      <c r="F74" s="10">
        <v>0.18864583333333335</v>
      </c>
    </row>
    <row r="75" spans="1:6">
      <c r="B75">
        <v>2</v>
      </c>
      <c r="C75" s="2" t="s">
        <v>95</v>
      </c>
      <c r="D75" s="2" t="s">
        <v>121</v>
      </c>
      <c r="E75" s="2" t="s">
        <v>123</v>
      </c>
      <c r="F75" s="10">
        <v>0.2013888888888889</v>
      </c>
    </row>
    <row r="76" spans="1:6">
      <c r="B76">
        <v>3</v>
      </c>
      <c r="C76" s="2" t="s">
        <v>122</v>
      </c>
      <c r="D76" s="2" t="s">
        <v>81</v>
      </c>
      <c r="E76" s="2" t="s">
        <v>124</v>
      </c>
      <c r="F76" s="10">
        <v>0.20281250000000001</v>
      </c>
    </row>
    <row r="77" spans="1:6">
      <c r="A77" s="1"/>
      <c r="B77" s="1"/>
      <c r="C77" s="1"/>
      <c r="D77" s="1"/>
      <c r="E77" s="1"/>
      <c r="F77" s="7"/>
    </row>
    <row r="78" spans="1:6">
      <c r="A78" t="s">
        <v>1</v>
      </c>
      <c r="B78">
        <v>2008</v>
      </c>
    </row>
    <row r="79" spans="1:6">
      <c r="A79" t="s">
        <v>2</v>
      </c>
      <c r="B79">
        <v>1</v>
      </c>
      <c r="C79" s="2" t="s">
        <v>85</v>
      </c>
      <c r="D79" s="2" t="s">
        <v>86</v>
      </c>
      <c r="E79" s="2" t="s">
        <v>19</v>
      </c>
      <c r="F79" s="10">
        <v>0.20253472222222221</v>
      </c>
    </row>
    <row r="80" spans="1:6">
      <c r="B80">
        <v>2</v>
      </c>
      <c r="C80" s="2" t="s">
        <v>87</v>
      </c>
      <c r="D80" s="2" t="s">
        <v>88</v>
      </c>
      <c r="E80" s="2" t="s">
        <v>82</v>
      </c>
      <c r="F80" s="10">
        <v>0.21751157407407407</v>
      </c>
    </row>
    <row r="81" spans="1:6">
      <c r="B81">
        <v>3</v>
      </c>
      <c r="C81" s="2" t="s">
        <v>89</v>
      </c>
      <c r="D81" s="2" t="s">
        <v>90</v>
      </c>
      <c r="E81" s="2" t="s">
        <v>91</v>
      </c>
      <c r="F81" s="10">
        <v>0.21965277777777778</v>
      </c>
    </row>
    <row r="83" spans="1:6">
      <c r="A83" t="s">
        <v>3</v>
      </c>
      <c r="B83">
        <v>1</v>
      </c>
      <c r="C83" s="2" t="s">
        <v>76</v>
      </c>
      <c r="D83" s="2" t="s">
        <v>77</v>
      </c>
      <c r="E83" s="2" t="s">
        <v>82</v>
      </c>
      <c r="F83" s="10">
        <v>0.18634259259259259</v>
      </c>
    </row>
    <row r="84" spans="1:6">
      <c r="B84">
        <v>2</v>
      </c>
      <c r="C84" s="2" t="s">
        <v>78</v>
      </c>
      <c r="D84" s="2" t="s">
        <v>79</v>
      </c>
      <c r="E84" s="2" t="s">
        <v>83</v>
      </c>
      <c r="F84" s="10">
        <v>0.18804398148148149</v>
      </c>
    </row>
    <row r="85" spans="1:6">
      <c r="B85">
        <v>3</v>
      </c>
      <c r="C85" s="2" t="s">
        <v>80</v>
      </c>
      <c r="D85" s="2" t="s">
        <v>81</v>
      </c>
      <c r="E85" s="2" t="s">
        <v>84</v>
      </c>
      <c r="F85" s="10">
        <v>0.19192129629629628</v>
      </c>
    </row>
    <row r="86" spans="1:6">
      <c r="A86" s="1"/>
      <c r="B86" s="1"/>
      <c r="C86" s="1"/>
      <c r="D86" s="1"/>
      <c r="E86" s="1"/>
      <c r="F86" s="7"/>
    </row>
    <row r="87" spans="1:6">
      <c r="A87" t="s">
        <v>1</v>
      </c>
      <c r="B87">
        <v>2009</v>
      </c>
    </row>
    <row r="88" spans="1:6">
      <c r="A88" t="s">
        <v>2</v>
      </c>
      <c r="B88">
        <v>1</v>
      </c>
      <c r="C88" s="2" t="s">
        <v>99</v>
      </c>
      <c r="D88" s="2" t="s">
        <v>100</v>
      </c>
      <c r="E88" s="2" t="s">
        <v>73</v>
      </c>
      <c r="F88" s="10">
        <v>0.19871527777777778</v>
      </c>
    </row>
    <row r="89" spans="1:6">
      <c r="B89">
        <v>2</v>
      </c>
      <c r="C89" s="2" t="s">
        <v>101</v>
      </c>
      <c r="D89" s="2" t="s">
        <v>102</v>
      </c>
      <c r="E89" s="2" t="s">
        <v>105</v>
      </c>
      <c r="F89" s="10">
        <v>0.20858796296296298</v>
      </c>
    </row>
    <row r="90" spans="1:6">
      <c r="B90">
        <v>3</v>
      </c>
      <c r="C90" s="2" t="s">
        <v>103</v>
      </c>
      <c r="D90" s="2" t="s">
        <v>104</v>
      </c>
      <c r="E90" s="2" t="s">
        <v>106</v>
      </c>
      <c r="F90" s="10">
        <v>0.21349537037037036</v>
      </c>
    </row>
    <row r="92" spans="1:6">
      <c r="A92" t="s">
        <v>3</v>
      </c>
      <c r="B92">
        <v>1</v>
      </c>
      <c r="C92" s="2" t="s">
        <v>92</v>
      </c>
      <c r="D92" s="2" t="s">
        <v>93</v>
      </c>
      <c r="E92" s="2" t="s">
        <v>97</v>
      </c>
      <c r="F92" s="10">
        <v>0.19753472222222221</v>
      </c>
    </row>
    <row r="93" spans="1:6">
      <c r="B93">
        <v>2</v>
      </c>
      <c r="C93" s="2" t="s">
        <v>48</v>
      </c>
      <c r="D93" s="2" t="s">
        <v>94</v>
      </c>
      <c r="E93" s="2" t="s">
        <v>98</v>
      </c>
      <c r="F93" s="10">
        <v>0.19821759259259258</v>
      </c>
    </row>
    <row r="94" spans="1:6">
      <c r="B94">
        <v>3</v>
      </c>
      <c r="C94" s="2" t="s">
        <v>95</v>
      </c>
      <c r="D94" s="2" t="s">
        <v>96</v>
      </c>
      <c r="E94" s="2" t="s">
        <v>73</v>
      </c>
      <c r="F94" s="10">
        <v>0.19829861111111111</v>
      </c>
    </row>
    <row r="95" spans="1:6">
      <c r="A95" s="1"/>
      <c r="B95" s="1"/>
      <c r="C95" s="1"/>
      <c r="D95" s="1"/>
      <c r="E95" s="1"/>
      <c r="F95" s="7"/>
    </row>
    <row r="96" spans="1:6" s="4" customFormat="1">
      <c r="F96" s="11"/>
    </row>
    <row r="97" spans="1:6" s="4" customFormat="1">
      <c r="F97" s="11"/>
    </row>
    <row r="98" spans="1:6" s="4" customFormat="1">
      <c r="F98" s="11"/>
    </row>
    <row r="99" spans="1:6" s="4" customFormat="1">
      <c r="F99" s="11"/>
    </row>
    <row r="100" spans="1:6" s="4" customFormat="1">
      <c r="F100" s="11"/>
    </row>
    <row r="101" spans="1:6">
      <c r="A101" t="s">
        <v>1</v>
      </c>
      <c r="B101">
        <v>2010</v>
      </c>
    </row>
    <row r="102" spans="1:6">
      <c r="A102" t="s">
        <v>2</v>
      </c>
      <c r="B102">
        <v>1</v>
      </c>
      <c r="C102" s="2" t="s">
        <v>131</v>
      </c>
      <c r="D102" s="2" t="s">
        <v>100</v>
      </c>
      <c r="E102" s="2"/>
      <c r="F102" s="10">
        <v>0.18949074074074074</v>
      </c>
    </row>
    <row r="103" spans="1:6">
      <c r="B103">
        <v>2</v>
      </c>
      <c r="C103" s="2" t="s">
        <v>132</v>
      </c>
      <c r="D103" s="2" t="s">
        <v>133</v>
      </c>
      <c r="E103" s="2"/>
      <c r="F103" s="10">
        <v>0.20959490740740741</v>
      </c>
    </row>
    <row r="104" spans="1:6">
      <c r="B104">
        <v>3</v>
      </c>
      <c r="C104" s="2" t="s">
        <v>107</v>
      </c>
      <c r="D104" s="2" t="s">
        <v>108</v>
      </c>
      <c r="E104" s="2"/>
      <c r="F104" s="10">
        <v>0.21458333333333332</v>
      </c>
    </row>
    <row r="106" spans="1:6">
      <c r="A106" t="s">
        <v>3</v>
      </c>
      <c r="B106">
        <v>1</v>
      </c>
      <c r="C106" s="2" t="s">
        <v>122</v>
      </c>
      <c r="D106" s="2" t="s">
        <v>81</v>
      </c>
      <c r="E106" s="2"/>
      <c r="F106" s="10">
        <v>0.18630787037037036</v>
      </c>
    </row>
    <row r="107" spans="1:6">
      <c r="B107">
        <v>2</v>
      </c>
      <c r="C107" s="2" t="s">
        <v>134</v>
      </c>
      <c r="D107" s="2" t="s">
        <v>135</v>
      </c>
      <c r="E107" s="2"/>
      <c r="F107" s="10">
        <v>0.19652777777777777</v>
      </c>
    </row>
    <row r="108" spans="1:6">
      <c r="B108">
        <v>3</v>
      </c>
      <c r="C108" s="2" t="s">
        <v>136</v>
      </c>
      <c r="D108" s="2" t="s">
        <v>137</v>
      </c>
      <c r="E108" s="2"/>
      <c r="F108" s="10">
        <v>0.1995949074074074</v>
      </c>
    </row>
    <row r="109" spans="1:6">
      <c r="A109" s="1"/>
      <c r="B109" s="1"/>
      <c r="C109" s="1"/>
      <c r="D109" s="1"/>
      <c r="E109" s="1"/>
      <c r="F109" s="7"/>
    </row>
    <row r="110" spans="1:6">
      <c r="A110" t="s">
        <v>1</v>
      </c>
      <c r="B110">
        <v>2011</v>
      </c>
    </row>
    <row r="111" spans="1:6">
      <c r="A111" t="s">
        <v>2</v>
      </c>
      <c r="B111">
        <v>1</v>
      </c>
      <c r="C111" s="2" t="s">
        <v>99</v>
      </c>
      <c r="D111" s="2" t="s">
        <v>100</v>
      </c>
      <c r="E111" s="2" t="s">
        <v>141</v>
      </c>
      <c r="F111" s="10">
        <v>0.19243055555555555</v>
      </c>
    </row>
    <row r="112" spans="1:6">
      <c r="B112">
        <v>2</v>
      </c>
      <c r="C112" s="2" t="s">
        <v>138</v>
      </c>
      <c r="D112" s="2" t="s">
        <v>86</v>
      </c>
      <c r="E112" s="2" t="s">
        <v>141</v>
      </c>
      <c r="F112" s="10">
        <v>0.20495370370370369</v>
      </c>
    </row>
    <row r="113" spans="1:6">
      <c r="B113">
        <v>3</v>
      </c>
      <c r="C113" s="2" t="s">
        <v>139</v>
      </c>
      <c r="D113" s="2" t="s">
        <v>140</v>
      </c>
      <c r="E113" s="2" t="s">
        <v>142</v>
      </c>
      <c r="F113" s="10">
        <v>0.23002314814814814</v>
      </c>
    </row>
    <row r="115" spans="1:6">
      <c r="A115" t="s">
        <v>3</v>
      </c>
      <c r="B115">
        <v>1</v>
      </c>
      <c r="C115" s="2" t="s">
        <v>76</v>
      </c>
      <c r="D115" s="2" t="s">
        <v>77</v>
      </c>
      <c r="E115" s="2" t="s">
        <v>112</v>
      </c>
      <c r="F115" s="10">
        <v>0.18437500000000001</v>
      </c>
    </row>
    <row r="116" spans="1:6">
      <c r="B116">
        <v>2</v>
      </c>
      <c r="C116" s="2" t="s">
        <v>95</v>
      </c>
      <c r="D116" s="2" t="s">
        <v>143</v>
      </c>
      <c r="E116" s="2" t="s">
        <v>146</v>
      </c>
      <c r="F116" s="10">
        <v>0.19671296296296295</v>
      </c>
    </row>
    <row r="117" spans="1:6">
      <c r="B117">
        <v>3</v>
      </c>
      <c r="C117" s="2" t="s">
        <v>144</v>
      </c>
      <c r="D117" s="2" t="s">
        <v>145</v>
      </c>
      <c r="E117" s="2" t="s">
        <v>141</v>
      </c>
      <c r="F117" s="10">
        <v>0.19690972222222222</v>
      </c>
    </row>
    <row r="118" spans="1:6">
      <c r="A118" s="1"/>
      <c r="B118" s="1"/>
      <c r="C118" s="1"/>
      <c r="D118" s="1"/>
      <c r="E118" s="1"/>
      <c r="F118" s="7"/>
    </row>
    <row r="119" spans="1:6">
      <c r="A119" t="s">
        <v>1</v>
      </c>
      <c r="B119">
        <v>2012</v>
      </c>
    </row>
    <row r="120" spans="1:6">
      <c r="A120" t="s">
        <v>2</v>
      </c>
      <c r="B120">
        <v>1</v>
      </c>
      <c r="C120" s="2" t="s">
        <v>107</v>
      </c>
      <c r="D120" s="2" t="s">
        <v>108</v>
      </c>
      <c r="E120" s="2" t="s">
        <v>111</v>
      </c>
      <c r="F120" s="10">
        <v>0.20027777777777778</v>
      </c>
    </row>
    <row r="121" spans="1:6">
      <c r="B121">
        <v>2</v>
      </c>
      <c r="C121" s="2" t="s">
        <v>109</v>
      </c>
      <c r="D121" s="2" t="s">
        <v>77</v>
      </c>
      <c r="E121" s="2" t="s">
        <v>112</v>
      </c>
      <c r="F121" s="10">
        <v>0.20498842592592592</v>
      </c>
    </row>
    <row r="122" spans="1:6">
      <c r="B122">
        <v>3</v>
      </c>
      <c r="C122" s="2" t="s">
        <v>110</v>
      </c>
      <c r="D122" s="2" t="s">
        <v>90</v>
      </c>
      <c r="E122" s="2" t="s">
        <v>113</v>
      </c>
      <c r="F122" s="10">
        <v>0.21710648148148148</v>
      </c>
    </row>
    <row r="124" spans="1:6">
      <c r="A124" t="s">
        <v>3</v>
      </c>
      <c r="B124">
        <v>1</v>
      </c>
      <c r="C124" s="2" t="s">
        <v>76</v>
      </c>
      <c r="D124" s="2" t="s">
        <v>77</v>
      </c>
      <c r="E124" s="2" t="s">
        <v>112</v>
      </c>
      <c r="F124" s="10">
        <v>0.18063657407407407</v>
      </c>
    </row>
    <row r="125" spans="1:6">
      <c r="B125">
        <v>2</v>
      </c>
      <c r="C125" s="2" t="s">
        <v>114</v>
      </c>
      <c r="D125" s="2" t="s">
        <v>115</v>
      </c>
      <c r="E125" s="2" t="s">
        <v>118</v>
      </c>
      <c r="F125" s="10">
        <v>0.18620370370370368</v>
      </c>
    </row>
    <row r="126" spans="1:6">
      <c r="B126">
        <v>3</v>
      </c>
      <c r="C126" s="2" t="s">
        <v>116</v>
      </c>
      <c r="D126" s="2" t="s">
        <v>117</v>
      </c>
      <c r="E126" s="2" t="s">
        <v>119</v>
      </c>
      <c r="F126" s="10">
        <v>0.18773148148148147</v>
      </c>
    </row>
    <row r="127" spans="1:6">
      <c r="A127" s="1"/>
      <c r="B127" s="1"/>
      <c r="C127" s="1"/>
      <c r="D127" s="1"/>
      <c r="E127" s="1"/>
      <c r="F127" s="7"/>
    </row>
    <row r="128" spans="1:6">
      <c r="A128" t="s">
        <v>1</v>
      </c>
      <c r="B128">
        <v>2013</v>
      </c>
    </row>
    <row r="129" spans="1:6">
      <c r="A129" t="s">
        <v>2</v>
      </c>
      <c r="B129">
        <v>1</v>
      </c>
      <c r="C129" s="2" t="s">
        <v>107</v>
      </c>
      <c r="D129" s="2" t="s">
        <v>108</v>
      </c>
      <c r="E129" s="2" t="s">
        <v>167</v>
      </c>
      <c r="F129" s="10">
        <v>0.1955787037037037</v>
      </c>
    </row>
    <row r="130" spans="1:6">
      <c r="B130">
        <v>2</v>
      </c>
      <c r="C130" s="2" t="s">
        <v>166</v>
      </c>
      <c r="D130" s="2" t="s">
        <v>77</v>
      </c>
      <c r="E130" s="2"/>
      <c r="F130" s="10">
        <v>0.20145833333333332</v>
      </c>
    </row>
    <row r="131" spans="1:6">
      <c r="B131">
        <v>3</v>
      </c>
      <c r="C131" s="2" t="s">
        <v>155</v>
      </c>
      <c r="D131" s="2" t="s">
        <v>77</v>
      </c>
      <c r="E131" s="2" t="s">
        <v>112</v>
      </c>
      <c r="F131" s="10">
        <v>0.2021412037037037</v>
      </c>
    </row>
    <row r="133" spans="1:6">
      <c r="A133" t="s">
        <v>3</v>
      </c>
      <c r="B133">
        <v>1</v>
      </c>
      <c r="C133" s="2" t="s">
        <v>96</v>
      </c>
      <c r="D133" s="2" t="s">
        <v>120</v>
      </c>
      <c r="E133" s="2" t="s">
        <v>141</v>
      </c>
      <c r="F133" s="10">
        <v>0.17660879629629631</v>
      </c>
    </row>
    <row r="134" spans="1:6">
      <c r="B134">
        <v>2</v>
      </c>
      <c r="C134" s="2" t="s">
        <v>134</v>
      </c>
      <c r="D134" s="2" t="s">
        <v>164</v>
      </c>
      <c r="E134" s="2" t="s">
        <v>165</v>
      </c>
      <c r="F134" s="10">
        <v>0.17777777777777778</v>
      </c>
    </row>
    <row r="135" spans="1:6">
      <c r="B135">
        <v>3</v>
      </c>
      <c r="C135" s="2" t="s">
        <v>147</v>
      </c>
      <c r="D135" s="2" t="s">
        <v>148</v>
      </c>
      <c r="E135" s="2" t="s">
        <v>151</v>
      </c>
      <c r="F135" s="10">
        <v>0.17903935185185185</v>
      </c>
    </row>
    <row r="136" spans="1:6">
      <c r="A136" s="1"/>
      <c r="B136" s="1"/>
      <c r="C136" s="1"/>
      <c r="D136" s="1"/>
      <c r="E136" s="1"/>
      <c r="F136" s="7"/>
    </row>
    <row r="137" spans="1:6">
      <c r="A137" t="s">
        <v>1</v>
      </c>
      <c r="B137">
        <v>2014</v>
      </c>
      <c r="E137" s="2" t="s">
        <v>233</v>
      </c>
    </row>
    <row r="138" spans="1:6">
      <c r="A138" t="s">
        <v>2</v>
      </c>
      <c r="B138">
        <v>1</v>
      </c>
      <c r="C138" s="2" t="s">
        <v>152</v>
      </c>
      <c r="D138" s="2" t="s">
        <v>153</v>
      </c>
      <c r="E138" s="2" t="s">
        <v>35</v>
      </c>
      <c r="F138" s="10" t="s">
        <v>158</v>
      </c>
    </row>
    <row r="139" spans="1:6">
      <c r="B139">
        <v>2</v>
      </c>
      <c r="C139" s="2" t="s">
        <v>154</v>
      </c>
      <c r="D139" s="2" t="s">
        <v>52</v>
      </c>
      <c r="E139" s="2" t="s">
        <v>156</v>
      </c>
      <c r="F139" s="10" t="s">
        <v>159</v>
      </c>
    </row>
    <row r="140" spans="1:6">
      <c r="B140">
        <v>3</v>
      </c>
      <c r="C140" s="2" t="s">
        <v>155</v>
      </c>
      <c r="D140" s="2" t="s">
        <v>77</v>
      </c>
      <c r="E140" s="2" t="s">
        <v>157</v>
      </c>
      <c r="F140" s="10" t="s">
        <v>160</v>
      </c>
    </row>
    <row r="142" spans="1:6">
      <c r="A142" t="s">
        <v>3</v>
      </c>
      <c r="B142">
        <v>1</v>
      </c>
      <c r="C142" s="2" t="s">
        <v>96</v>
      </c>
      <c r="D142" s="2" t="s">
        <v>120</v>
      </c>
      <c r="E142" s="2" t="s">
        <v>141</v>
      </c>
      <c r="F142" s="10" t="s">
        <v>161</v>
      </c>
    </row>
    <row r="143" spans="1:6">
      <c r="B143">
        <v>2</v>
      </c>
      <c r="C143" s="2" t="s">
        <v>147</v>
      </c>
      <c r="D143" s="2" t="s">
        <v>148</v>
      </c>
      <c r="E143" s="2" t="s">
        <v>151</v>
      </c>
      <c r="F143" s="10" t="s">
        <v>162</v>
      </c>
    </row>
    <row r="144" spans="1:6">
      <c r="B144">
        <v>3</v>
      </c>
      <c r="C144" s="2" t="s">
        <v>149</v>
      </c>
      <c r="D144" s="2" t="s">
        <v>150</v>
      </c>
      <c r="E144" s="2" t="s">
        <v>35</v>
      </c>
      <c r="F144" s="10" t="s">
        <v>163</v>
      </c>
    </row>
    <row r="145" spans="1:6">
      <c r="A145" s="1"/>
      <c r="B145" s="1"/>
      <c r="C145" s="1"/>
      <c r="D145" s="1"/>
      <c r="E145" s="1"/>
      <c r="F145" s="7"/>
    </row>
    <row r="146" spans="1:6" s="4" customFormat="1">
      <c r="F146" s="11"/>
    </row>
    <row r="147" spans="1:6" s="4" customFormat="1">
      <c r="F147" s="11"/>
    </row>
    <row r="148" spans="1:6" s="4" customFormat="1">
      <c r="F148" s="11"/>
    </row>
    <row r="149" spans="1:6" s="4" customFormat="1">
      <c r="F149" s="11"/>
    </row>
    <row r="150" spans="1:6" s="4" customFormat="1">
      <c r="F150" s="11"/>
    </row>
    <row r="151" spans="1:6">
      <c r="A151" t="s">
        <v>1</v>
      </c>
      <c r="B151">
        <v>2015</v>
      </c>
    </row>
    <row r="152" spans="1:6">
      <c r="A152" t="s">
        <v>2</v>
      </c>
      <c r="B152">
        <v>1</v>
      </c>
      <c r="C152" s="2" t="s">
        <v>152</v>
      </c>
      <c r="D152" s="2" t="s">
        <v>153</v>
      </c>
      <c r="E152" s="2"/>
      <c r="F152" s="10" t="s">
        <v>178</v>
      </c>
    </row>
    <row r="153" spans="1:6">
      <c r="B153">
        <v>2</v>
      </c>
      <c r="C153" s="2" t="s">
        <v>173</v>
      </c>
      <c r="D153" s="2" t="s">
        <v>174</v>
      </c>
      <c r="E153" s="2"/>
      <c r="F153" s="10" t="s">
        <v>179</v>
      </c>
    </row>
    <row r="154" spans="1:6">
      <c r="B154">
        <v>3</v>
      </c>
      <c r="C154" s="2" t="s">
        <v>175</v>
      </c>
      <c r="D154" s="2" t="s">
        <v>176</v>
      </c>
      <c r="E154" s="2" t="s">
        <v>177</v>
      </c>
      <c r="F154" s="10" t="s">
        <v>180</v>
      </c>
    </row>
    <row r="156" spans="1:6">
      <c r="A156" t="s">
        <v>3</v>
      </c>
      <c r="B156">
        <v>1</v>
      </c>
      <c r="C156" s="2" t="s">
        <v>76</v>
      </c>
      <c r="D156" s="2" t="s">
        <v>77</v>
      </c>
      <c r="E156" s="2" t="s">
        <v>157</v>
      </c>
      <c r="F156" s="10" t="s">
        <v>170</v>
      </c>
    </row>
    <row r="157" spans="1:6">
      <c r="B157">
        <v>2</v>
      </c>
      <c r="C157" s="2" t="s">
        <v>168</v>
      </c>
      <c r="D157" s="2" t="s">
        <v>169</v>
      </c>
      <c r="E157" s="2" t="s">
        <v>141</v>
      </c>
      <c r="F157" s="10" t="s">
        <v>171</v>
      </c>
    </row>
    <row r="158" spans="1:6">
      <c r="B158">
        <v>3</v>
      </c>
      <c r="C158" s="2" t="s">
        <v>147</v>
      </c>
      <c r="D158" s="2" t="s">
        <v>148</v>
      </c>
      <c r="E158" s="2" t="s">
        <v>151</v>
      </c>
      <c r="F158" s="10" t="s">
        <v>172</v>
      </c>
    </row>
    <row r="159" spans="1:6">
      <c r="A159" s="1"/>
      <c r="B159" s="1"/>
      <c r="C159" s="1"/>
      <c r="D159" s="1"/>
      <c r="E159" s="1"/>
      <c r="F159" s="7"/>
    </row>
    <row r="160" spans="1:6">
      <c r="A160" t="s">
        <v>1</v>
      </c>
      <c r="B160">
        <v>2016</v>
      </c>
    </row>
    <row r="161" spans="1:6">
      <c r="A161" t="s">
        <v>2</v>
      </c>
      <c r="B161">
        <v>1</v>
      </c>
      <c r="C161" s="2" t="s">
        <v>138</v>
      </c>
      <c r="D161" s="2" t="s">
        <v>86</v>
      </c>
      <c r="E161" s="2" t="s">
        <v>141</v>
      </c>
      <c r="F161" s="10" t="s">
        <v>192</v>
      </c>
    </row>
    <row r="162" spans="1:6">
      <c r="B162">
        <v>2</v>
      </c>
      <c r="C162" s="2" t="s">
        <v>175</v>
      </c>
      <c r="D162" s="2" t="s">
        <v>176</v>
      </c>
      <c r="E162" s="2" t="s">
        <v>191</v>
      </c>
      <c r="F162" s="10" t="s">
        <v>193</v>
      </c>
    </row>
    <row r="163" spans="1:6">
      <c r="B163">
        <v>3</v>
      </c>
      <c r="C163" s="2" t="s">
        <v>189</v>
      </c>
      <c r="D163" s="2" t="s">
        <v>190</v>
      </c>
      <c r="E163" s="2" t="s">
        <v>188</v>
      </c>
      <c r="F163" s="10" t="s">
        <v>194</v>
      </c>
    </row>
    <row r="165" spans="1:6">
      <c r="A165" t="s">
        <v>3</v>
      </c>
      <c r="B165">
        <v>1</v>
      </c>
      <c r="C165" s="2" t="s">
        <v>181</v>
      </c>
      <c r="D165" s="2" t="s">
        <v>182</v>
      </c>
      <c r="E165" s="2" t="s">
        <v>141</v>
      </c>
      <c r="F165" s="10" t="s">
        <v>184</v>
      </c>
    </row>
    <row r="166" spans="1:6">
      <c r="B166">
        <v>2</v>
      </c>
      <c r="C166" s="2" t="s">
        <v>76</v>
      </c>
      <c r="D166" s="2" t="s">
        <v>77</v>
      </c>
      <c r="E166" s="2" t="s">
        <v>187</v>
      </c>
      <c r="F166" s="10" t="s">
        <v>185</v>
      </c>
    </row>
    <row r="167" spans="1:6">
      <c r="B167">
        <v>3</v>
      </c>
      <c r="C167" s="2" t="s">
        <v>134</v>
      </c>
      <c r="D167" s="2" t="s">
        <v>183</v>
      </c>
      <c r="E167" s="2" t="s">
        <v>188</v>
      </c>
      <c r="F167" s="10" t="s">
        <v>186</v>
      </c>
    </row>
    <row r="168" spans="1:6">
      <c r="A168" s="1"/>
      <c r="B168" s="1"/>
      <c r="C168" s="1"/>
      <c r="D168" s="1"/>
      <c r="E168" s="1"/>
      <c r="F168" s="7"/>
    </row>
    <row r="169" spans="1:6">
      <c r="A169" t="s">
        <v>1</v>
      </c>
      <c r="B169">
        <v>2017</v>
      </c>
    </row>
    <row r="170" spans="1:6">
      <c r="A170" t="s">
        <v>2</v>
      </c>
      <c r="B170">
        <v>1</v>
      </c>
      <c r="C170" s="2" t="s">
        <v>138</v>
      </c>
      <c r="D170" s="2" t="s">
        <v>86</v>
      </c>
      <c r="E170" s="2" t="s">
        <v>141</v>
      </c>
      <c r="F170" s="10">
        <v>0.21151620370370372</v>
      </c>
    </row>
    <row r="171" spans="1:6">
      <c r="B171">
        <v>2</v>
      </c>
      <c r="C171" s="2" t="s">
        <v>189</v>
      </c>
      <c r="D171" s="2" t="s">
        <v>190</v>
      </c>
      <c r="E171" s="2" t="s">
        <v>198</v>
      </c>
      <c r="F171" s="10">
        <v>0.21585648148148148</v>
      </c>
    </row>
    <row r="172" spans="1:6">
      <c r="B172">
        <v>3</v>
      </c>
      <c r="C172" s="2" t="s">
        <v>155</v>
      </c>
      <c r="D172" s="2" t="s">
        <v>77</v>
      </c>
      <c r="E172" s="2" t="s">
        <v>198</v>
      </c>
      <c r="F172" s="10">
        <v>0.22078703703703703</v>
      </c>
    </row>
    <row r="174" spans="1:6">
      <c r="A174" t="s">
        <v>3</v>
      </c>
      <c r="B174">
        <v>1</v>
      </c>
      <c r="C174" s="2" t="s">
        <v>74</v>
      </c>
      <c r="D174" s="2" t="s">
        <v>169</v>
      </c>
      <c r="E174" s="2" t="s">
        <v>197</v>
      </c>
      <c r="F174" s="10">
        <v>0.17756944444444445</v>
      </c>
    </row>
    <row r="175" spans="1:6">
      <c r="B175">
        <v>2</v>
      </c>
      <c r="C175" s="2" t="s">
        <v>147</v>
      </c>
      <c r="D175" s="2" t="s">
        <v>148</v>
      </c>
      <c r="E175" s="2" t="s">
        <v>198</v>
      </c>
      <c r="F175" s="10">
        <v>0.1872800925925926</v>
      </c>
    </row>
    <row r="176" spans="1:6">
      <c r="B176">
        <v>3</v>
      </c>
      <c r="C176" s="2" t="s">
        <v>195</v>
      </c>
      <c r="D176" s="2" t="s">
        <v>196</v>
      </c>
      <c r="E176" s="2" t="s">
        <v>198</v>
      </c>
      <c r="F176" s="10">
        <v>0.18901620370370367</v>
      </c>
    </row>
    <row r="177" spans="1:6">
      <c r="A177" s="1"/>
      <c r="B177" s="1"/>
      <c r="C177" s="1"/>
      <c r="D177" s="1"/>
      <c r="E177" s="1"/>
      <c r="F177" s="7"/>
    </row>
    <row r="178" spans="1:6">
      <c r="A178" t="s">
        <v>1</v>
      </c>
      <c r="B178">
        <v>2018</v>
      </c>
    </row>
    <row r="179" spans="1:6">
      <c r="A179" t="s">
        <v>2</v>
      </c>
      <c r="B179">
        <v>1</v>
      </c>
      <c r="C179" s="2" t="s">
        <v>205</v>
      </c>
      <c r="D179" s="2" t="s">
        <v>206</v>
      </c>
      <c r="E179" s="2" t="s">
        <v>210</v>
      </c>
      <c r="F179" s="10" t="s">
        <v>212</v>
      </c>
    </row>
    <row r="180" spans="1:6">
      <c r="B180">
        <v>2</v>
      </c>
      <c r="C180" s="2" t="s">
        <v>175</v>
      </c>
      <c r="D180" s="2" t="s">
        <v>207</v>
      </c>
      <c r="E180" s="2" t="s">
        <v>191</v>
      </c>
      <c r="F180" s="10" t="s">
        <v>213</v>
      </c>
    </row>
    <row r="181" spans="1:6">
      <c r="B181">
        <v>3</v>
      </c>
      <c r="C181" s="2" t="s">
        <v>208</v>
      </c>
      <c r="D181" s="2" t="s">
        <v>209</v>
      </c>
      <c r="E181" s="2" t="s">
        <v>211</v>
      </c>
      <c r="F181" s="10" t="s">
        <v>214</v>
      </c>
    </row>
    <row r="183" spans="1:6">
      <c r="A183" t="s">
        <v>3</v>
      </c>
      <c r="B183">
        <v>1</v>
      </c>
      <c r="C183" s="2" t="s">
        <v>96</v>
      </c>
      <c r="D183" s="2" t="s">
        <v>120</v>
      </c>
      <c r="E183" s="2" t="s">
        <v>204</v>
      </c>
      <c r="F183" s="10" t="s">
        <v>199</v>
      </c>
    </row>
    <row r="184" spans="1:6">
      <c r="B184">
        <v>2</v>
      </c>
      <c r="C184" s="2" t="s">
        <v>74</v>
      </c>
      <c r="D184" s="2" t="s">
        <v>169</v>
      </c>
      <c r="E184" s="2" t="s">
        <v>201</v>
      </c>
      <c r="F184" s="10" t="s">
        <v>200</v>
      </c>
    </row>
    <row r="185" spans="1:6">
      <c r="B185">
        <v>3</v>
      </c>
      <c r="C185" s="2" t="s">
        <v>181</v>
      </c>
      <c r="D185" s="2" t="s">
        <v>202</v>
      </c>
      <c r="E185" s="2"/>
      <c r="F185" s="10" t="s">
        <v>203</v>
      </c>
    </row>
    <row r="186" spans="1:6">
      <c r="A186" s="1"/>
      <c r="B186" s="1"/>
      <c r="C186" s="1"/>
      <c r="D186" s="1"/>
      <c r="E186" s="1"/>
      <c r="F186" s="7"/>
    </row>
    <row r="187" spans="1:6">
      <c r="A187" t="s">
        <v>1</v>
      </c>
      <c r="B187">
        <v>2019</v>
      </c>
      <c r="E187" t="s">
        <v>233</v>
      </c>
    </row>
    <row r="188" spans="1:6">
      <c r="A188" t="s">
        <v>2</v>
      </c>
      <c r="B188">
        <v>1</v>
      </c>
      <c r="C188" s="2" t="s">
        <v>224</v>
      </c>
      <c r="D188" s="2" t="s">
        <v>225</v>
      </c>
      <c r="F188" s="12" t="s">
        <v>223</v>
      </c>
    </row>
    <row r="189" spans="1:6">
      <c r="B189">
        <v>2</v>
      </c>
      <c r="C189" s="2" t="s">
        <v>227</v>
      </c>
      <c r="D189" s="2" t="s">
        <v>228</v>
      </c>
      <c r="F189" s="12" t="s">
        <v>226</v>
      </c>
    </row>
    <row r="190" spans="1:6">
      <c r="B190">
        <v>3</v>
      </c>
      <c r="C190" s="2" t="s">
        <v>85</v>
      </c>
      <c r="D190" s="2" t="s">
        <v>230</v>
      </c>
      <c r="F190" s="12" t="s">
        <v>229</v>
      </c>
    </row>
    <row r="192" spans="1:6">
      <c r="A192" t="s">
        <v>3</v>
      </c>
      <c r="B192">
        <v>1</v>
      </c>
      <c r="C192" s="2" t="s">
        <v>215</v>
      </c>
      <c r="D192" s="2" t="s">
        <v>216</v>
      </c>
      <c r="E192" s="2"/>
      <c r="F192" s="13" t="s">
        <v>220</v>
      </c>
    </row>
    <row r="193" spans="1:6">
      <c r="B193">
        <v>2</v>
      </c>
      <c r="C193" s="2" t="s">
        <v>217</v>
      </c>
      <c r="D193" s="2" t="s">
        <v>218</v>
      </c>
      <c r="E193" s="2"/>
      <c r="F193" s="13" t="s">
        <v>221</v>
      </c>
    </row>
    <row r="194" spans="1:6">
      <c r="B194">
        <v>3</v>
      </c>
      <c r="C194" s="2" t="s">
        <v>219</v>
      </c>
      <c r="D194" s="2" t="s">
        <v>169</v>
      </c>
      <c r="E194" s="2"/>
      <c r="F194" s="13" t="s">
        <v>222</v>
      </c>
    </row>
    <row r="195" spans="1:6">
      <c r="A195" s="1"/>
      <c r="B195" s="1"/>
      <c r="C195" s="1"/>
      <c r="D195" s="1"/>
      <c r="E195" s="1"/>
      <c r="F195" s="7"/>
    </row>
    <row r="196" spans="1:6">
      <c r="A196" t="s">
        <v>232</v>
      </c>
      <c r="B196">
        <v>2020</v>
      </c>
    </row>
    <row r="197" spans="1:6">
      <c r="A197" t="s">
        <v>231</v>
      </c>
    </row>
    <row r="198" spans="1:6">
      <c r="A198" s="1"/>
      <c r="B198" s="1"/>
      <c r="C198" s="1"/>
      <c r="D198" s="1"/>
      <c r="E198" s="1"/>
      <c r="F198" s="7"/>
    </row>
    <row r="199" spans="1:6">
      <c r="A199" t="s">
        <v>1</v>
      </c>
      <c r="B199">
        <v>2019</v>
      </c>
      <c r="E199" t="s">
        <v>233</v>
      </c>
    </row>
    <row r="200" spans="1:6">
      <c r="A200" t="s">
        <v>2</v>
      </c>
      <c r="B200">
        <v>1</v>
      </c>
      <c r="C200" s="2" t="s">
        <v>240</v>
      </c>
      <c r="D200" s="2" t="s">
        <v>241</v>
      </c>
      <c r="F200" s="14">
        <v>0.18824074074074074</v>
      </c>
    </row>
    <row r="201" spans="1:6">
      <c r="B201">
        <v>2</v>
      </c>
      <c r="C201" s="2" t="s">
        <v>242</v>
      </c>
      <c r="D201" s="2" t="s">
        <v>243</v>
      </c>
      <c r="F201" s="14">
        <v>0.18990740740740741</v>
      </c>
    </row>
    <row r="202" spans="1:6">
      <c r="B202">
        <v>3</v>
      </c>
      <c r="C202" s="2" t="s">
        <v>244</v>
      </c>
      <c r="D202" s="2" t="s">
        <v>245</v>
      </c>
      <c r="F202" s="14">
        <v>0.19019675925925927</v>
      </c>
    </row>
    <row r="204" spans="1:6">
      <c r="A204" t="s">
        <v>3</v>
      </c>
      <c r="B204">
        <v>1</v>
      </c>
      <c r="C204" s="2" t="s">
        <v>234</v>
      </c>
      <c r="D204" s="2" t="s">
        <v>235</v>
      </c>
      <c r="E204" s="2"/>
      <c r="F204" s="5">
        <v>0.16777777777777778</v>
      </c>
    </row>
    <row r="205" spans="1:6">
      <c r="B205">
        <v>2</v>
      </c>
      <c r="C205" s="2" t="s">
        <v>236</v>
      </c>
      <c r="D205" s="2" t="s">
        <v>237</v>
      </c>
      <c r="E205" s="2"/>
      <c r="F205" s="13" t="s">
        <v>221</v>
      </c>
    </row>
    <row r="206" spans="1:6">
      <c r="B206">
        <v>3</v>
      </c>
      <c r="C206" s="2" t="s">
        <v>238</v>
      </c>
      <c r="D206" s="2" t="s">
        <v>239</v>
      </c>
      <c r="E206" s="2"/>
      <c r="F206" s="5">
        <v>0.16885416666666667</v>
      </c>
    </row>
    <row r="207" spans="1:6">
      <c r="A207" s="1"/>
      <c r="B207" s="1"/>
      <c r="C207" s="1"/>
      <c r="D207" s="1"/>
      <c r="E207" s="1"/>
      <c r="F207" s="7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Pearson</dc:creator>
  <cp:lastModifiedBy>Richard Pearson</cp:lastModifiedBy>
  <cp:lastPrinted>2020-08-12T16:20:53Z</cp:lastPrinted>
  <dcterms:created xsi:type="dcterms:W3CDTF">2020-07-28T08:54:22Z</dcterms:created>
  <dcterms:modified xsi:type="dcterms:W3CDTF">2021-12-14T18:04:34Z</dcterms:modified>
</cp:coreProperties>
</file>